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1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<sst xmlns="http://schemas.openxmlformats.org/spreadsheetml/2006/main" count="50" uniqueCount="50">
  <si>
    <t>องค์การบริหารส่วนตำบลปากช่อง  อำเภอปากช่อง  จังหวัดนครราชสีมา</t>
  </si>
  <si>
    <t>งบทดลอง</t>
  </si>
  <si>
    <t>ณ.  วันที่  28  กุมภาพันธ์  2557</t>
  </si>
  <si>
    <t>ชื่อบัญชี</t>
  </si>
  <si>
    <t>เดบิท</t>
  </si>
  <si>
    <t>เครดิต</t>
  </si>
  <si>
    <t>เงินสด</t>
  </si>
  <si>
    <t>เงินฝากธนาคารบัญชีกระแสรายวัน - ธ.กรุงไทย(303-6-03249-5)</t>
  </si>
  <si>
    <t>เงินฝากธนาคารบัญชีออมทรัพย์ - ธ.กรุงไทย(303-0-28709-2)</t>
  </si>
  <si>
    <t>เงินฝากธนาคารบัญชีออมทรัพย์ - ธกส.(621-2-31766-8)</t>
  </si>
  <si>
    <t>เงินฝากธนาคารบัญชีออมทรัพย์ - ธกส.(621-2-39743-4)</t>
  </si>
  <si>
    <t>เงินฝากธนาคารบัญชีรออมทรัพย์  - ธกส.(621-2-63479-3)</t>
  </si>
  <si>
    <t>เงินฝากธนาคารบัญชีฝากประจำ - ธ.กรุงไทย(303-2-13416-1)</t>
  </si>
  <si>
    <t>เงินฝากธนาคารบัญชีฝากเผื่อเรียก - ธ.ออมสิน (020088645021)</t>
  </si>
  <si>
    <r>
      <t>เงินฝากธนาคารบัญชีฝากเผื่อเรียกพิเศษ 99 วัน - ธ.ออมสิน</t>
    </r>
    <r>
      <rPr>
        <sz val="12"/>
        <rFont val="TH SarabunPSK"/>
        <family val="2"/>
      </rPr>
      <t>(300010509929)</t>
    </r>
  </si>
  <si>
    <t>เงินฝากธนาคารบัญชีฝากประจำ 3 เดือน - ธ.ออมสิน (300010510026)</t>
  </si>
  <si>
    <t>รายจ่ายงบกลาง</t>
  </si>
  <si>
    <t>เงินเดือน (ฝ่ายการเมือง)</t>
  </si>
  <si>
    <t>เงินเดือน (ฝ่ายประจำ)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</si>
  <si>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</si>
  <si>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</si>
  <si>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</si>
  <si>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</si>
  <si>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</si>
  <si>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สาธารณูปโภค</t>
  </si>
  <si>
    <t>เงินอุดหนุน</t>
  </si>
  <si>
    <t>ครุภัณฑ์</t>
  </si>
  <si>
    <t>ค่าที่ดินและสิ่งก่อสร้าง</t>
  </si>
  <si>
    <t>ลูกหนี้เงินยืมงบประมาณ</t>
  </si>
  <si>
    <t>ลูกหนี้ค้างรับ</t>
  </si>
  <si>
    <t>เงินสะสม</t>
  </si>
  <si>
    <t>ลูกหนี้เงินยืมเงินสะสม</t>
  </si>
  <si>
    <t>เงินทุนสำรองเงินสะสม</t>
  </si>
  <si>
    <t>เงินกู้โครงการเศรษฐกิจชุมชน</t>
  </si>
  <si>
    <t>เงินรับฝากเงินอุดหนุนเฉพาะกิจ (เบี้ยยังชีพผู้สูงอายุ)</t>
  </si>
  <si>
    <t>เงินรับฝากเงินอุดหนุนเฉพาะกิจ (เบี้ยยังชีพคนพิการ)</t>
  </si>
  <si>
    <t>เงินอุดหนุนเฉพาะกิจ (เบี้ยยังชีพสูงอายุ)</t>
  </si>
  <si>
    <t>เงินอุดหนุนเฉพาะกิจ (เบี้ยยังชีพทุพลภาพ)</t>
  </si>
  <si>
    <t>เงินอุดหนุนเฉพาะกิจสนับสนุน ศพด. (ค่าตอบแทนครูฯ)</t>
  </si>
  <si>
    <t>เงินอุดหนุนเฉพาะกิจสนับสนุน ศพด. (ค่าครองชีพชั่วคราว)</t>
  </si>
  <si>
    <t>เงินอุดหนุนเฉพาะกิจสนับสนุน ศพด. (เงินสมทบประกันสังคม)</t>
  </si>
  <si>
    <t>เงินอุดหนุนเฉพาะกิจ  (ค่าจัดการเรียนการสอน)</t>
  </si>
  <si>
    <t>เงินอุดหนุนเฉพาะกิจ  (ค่าจัดซื้อคอมพิวเตอร์ตั้งโต๊ะ)</t>
  </si>
  <si>
    <t>เงินอุดหนุนเฉพาะกิจ  (บำบัดฟื้นฟูผู้ติดยาเสพติด)</t>
  </si>
  <si>
    <t>เงินอุดหนุนเฉพาะกิจ  (ฝึกอาชีพผู้ผ่านการบำบัดฟื้นฟูติดยาเสพติด)</t>
  </si>
  <si>
    <t>รายรับ  (หมายเหตุ  1)</t>
  </si>
  <si>
    <t>เงินรับฝาก  (หมายเหตุ  2)</t>
  </si>
  <si>
    <t>รายจ่ายรอจ่าย  (หมายเหตุ  3)</t>
  </si>
  <si>
    <t>รายจ่ายค้างจ่าย  (หมายเหตุ  4)</t>
  </si>
  <si>
    <t>**รวมทั้งสิ้น**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</si>
</sst>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16"/>
      <color indexed="60"/>
      <name val="TH SarabunPSK"/>
      <family val="2"/>
    </font>
    <font>
      <sz val="16"/>
      <color indexed="17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C00000"/>
      <name val="TH SarabunPSK"/>
      <family val="2"/>
    </font>
    <font>
      <sz val="16"/>
      <color rgb="FF00B05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/>
    </border>
    <border>
      <left style="thin"/>
      <right/>
      <top/>
      <bottom/>
    </border>
    <border>
      <left style="thin"/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/>
      <right style="thin">
        <color indexed="12"/>
      </right>
      <top/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43" fontId="19" fillId="0" borderId="13" xfId="0" applyNumberFormat="1" applyFont="1" applyBorder="1" applyAlignment="1">
      <alignment horizontal="center"/>
    </xf>
    <xf numFmtId="43" fontId="19" fillId="0" borderId="13" xfId="36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2" xfId="0" applyFont="1" applyBorder="1" applyAlignment="1">
      <alignment/>
    </xf>
    <xf numFmtId="43" fontId="39" fillId="0" borderId="13" xfId="36" applyFont="1" applyBorder="1" applyAlignment="1">
      <alignment horizontal="center"/>
    </xf>
    <xf numFmtId="43" fontId="19" fillId="0" borderId="0" xfId="36" applyFont="1" applyBorder="1" applyAlignment="1">
      <alignment horizontal="center"/>
    </xf>
    <xf numFmtId="0" fontId="19" fillId="0" borderId="0" xfId="0" applyFont="1" applyAlignment="1">
      <alignment/>
    </xf>
    <xf numFmtId="43" fontId="40" fillId="0" borderId="13" xfId="36" applyFont="1" applyBorder="1" applyAlignment="1">
      <alignment horizontal="center"/>
    </xf>
    <xf numFmtId="0" fontId="19" fillId="0" borderId="13" xfId="0" applyFont="1" applyBorder="1" applyAlignment="1">
      <alignment/>
    </xf>
    <xf numFmtId="0" fontId="18" fillId="0" borderId="15" xfId="0" applyFont="1" applyBorder="1" applyAlignment="1">
      <alignment horizontal="center"/>
    </xf>
    <xf numFmtId="43" fontId="18" fillId="0" borderId="16" xfId="0" applyNumberFormat="1" applyFont="1" applyBorder="1" applyAlignment="1">
      <alignment/>
    </xf>
    <xf numFmtId="0" fontId="19" fillId="0" borderId="17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48;&#3629;&#3659;%20&#3585;&#3634;&#3619;&#3648;&#3591;&#3636;&#3609;&#3649;&#3621;&#3632;&#3610;&#3633;&#3597;&#3594;&#3637;\&#3591;&#3610;&#3585;&#3634;&#3619;&#3648;&#3591;&#3636;&#3609;&#3611;&#3619;&#3632;&#3592;&#3635;&#3611;&#3637;&#3591;&#3610;&#3611;&#3619;&#3632;&#3617;&#3634;&#3603;%202557\&#3585;&#3640;&#3617;&#3616;&#3634;&#3614;&#3633;&#3609;&#3608;&#3660;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ทั่วไป17"/>
      <sheetName val="ทั่วไป18"/>
      <sheetName val="ทั่วไป19"/>
      <sheetName val="งบทดลอง"/>
      <sheetName val="หมายเหตุ1"/>
      <sheetName val="หมายเหตุ2"/>
      <sheetName val="หมายเหตุ3"/>
      <sheetName val="หมายเหตุ4"/>
      <sheetName val="งบรับจ่าย"/>
      <sheetName val="งบรับจ่าย (2)"/>
      <sheetName val="กระแสเงินสด"/>
      <sheetName val="กระทบยอด"/>
      <sheetName val="Sheet1"/>
    </sheetNames>
    <sheetDataSet>
      <sheetData sheetId="7">
        <row r="62">
          <cell r="D62">
            <v>59428637.08</v>
          </cell>
        </row>
      </sheetData>
      <sheetData sheetId="8">
        <row r="12">
          <cell r="D12">
            <v>998663.92</v>
          </cell>
        </row>
      </sheetData>
      <sheetData sheetId="9">
        <row r="7">
          <cell r="C7">
            <v>1940288</v>
          </cell>
        </row>
      </sheetData>
      <sheetData sheetId="10">
        <row r="17">
          <cell r="D17">
            <v>67500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52.28125" style="0" bestFit="1" customWidth="1"/>
    <col min="2" max="3" width="14.7109375" style="0" bestFit="1" customWidth="1"/>
  </cols>
  <sheetData>
    <row r="1" spans="1:3" ht="21">
      <c r="A1" s="1" t="s">
        <v>0</v>
      </c>
      <c r="B1" s="1"/>
      <c r="C1" s="1"/>
    </row>
    <row r="2" spans="1:3" ht="21">
      <c r="A2" s="1" t="s">
        <v>1</v>
      </c>
      <c r="B2" s="1"/>
      <c r="C2" s="1"/>
    </row>
    <row r="3" spans="1:3" ht="21">
      <c r="A3" s="2" t="s">
        <v>2</v>
      </c>
      <c r="B3" s="2"/>
      <c r="C3" s="2"/>
    </row>
    <row r="4" spans="1:3" ht="21">
      <c r="A4" s="3" t="s">
        <v>3</v>
      </c>
      <c r="B4" s="4" t="s">
        <v>4</v>
      </c>
      <c r="C4" s="4" t="s">
        <v>5</v>
      </c>
    </row>
    <row r="5" spans="1:3" ht="21">
      <c r="A5" s="5" t="s">
        <v>6</v>
      </c>
      <c r="B5" s="6">
        <v>13134</v>
      </c>
      <c r="C5" s="7"/>
    </row>
    <row r="6" spans="1:3" ht="21">
      <c r="A6" s="8" t="s">
        <v>7</v>
      </c>
      <c r="B6" s="7">
        <v>41484294.84</v>
      </c>
      <c r="C6" s="7"/>
    </row>
    <row r="7" spans="1:3" ht="21">
      <c r="A7" s="8" t="s">
        <v>8</v>
      </c>
      <c r="B7" s="7">
        <v>28290343.77</v>
      </c>
      <c r="C7" s="7"/>
    </row>
    <row r="8" spans="1:3" ht="21">
      <c r="A8" s="8" t="s">
        <v>9</v>
      </c>
      <c r="B8" s="7">
        <v>2248906.47</v>
      </c>
      <c r="C8" s="7"/>
    </row>
    <row r="9" spans="1:3" ht="21">
      <c r="A9" s="8" t="s">
        <v>10</v>
      </c>
      <c r="B9" s="7">
        <v>2176080.49</v>
      </c>
      <c r="C9" s="7"/>
    </row>
    <row r="10" spans="1:3" ht="21">
      <c r="A10" s="8" t="s">
        <v>11</v>
      </c>
      <c r="B10" s="7">
        <v>98763.31</v>
      </c>
      <c r="C10" s="7"/>
    </row>
    <row r="11" spans="1:3" ht="21">
      <c r="A11" s="8" t="s">
        <v>12</v>
      </c>
      <c r="B11" s="7">
        <v>15250156.09</v>
      </c>
      <c r="C11" s="7"/>
    </row>
    <row r="12" spans="1:3" ht="21">
      <c r="A12" s="8" t="s">
        <v>13</v>
      </c>
      <c r="B12" s="7">
        <v>5042040.92</v>
      </c>
      <c r="C12" s="7"/>
    </row>
    <row r="13" spans="1:3" ht="21">
      <c r="A13" s="8" t="s">
        <v>14</v>
      </c>
      <c r="B13" s="7"/>
      <c r="C13" s="7"/>
    </row>
    <row r="14" spans="1:3" ht="21">
      <c r="A14" s="8" t="s">
        <v>15</v>
      </c>
      <c r="B14" s="7">
        <v>1009.32</v>
      </c>
      <c r="C14" s="7"/>
    </row>
    <row r="15" spans="1:3" ht="21">
      <c r="A15" s="9" t="s">
        <v>16</v>
      </c>
      <c r="B15" s="7">
        <v>596723</v>
      </c>
      <c r="C15" s="7"/>
    </row>
    <row r="16" spans="1:3" ht="21">
      <c r="A16" s="9" t="s">
        <v>17</v>
      </c>
      <c r="B16" s="7">
        <v>1990650</v>
      </c>
      <c r="C16" s="7"/>
    </row>
    <row r="17" spans="1:3" ht="21">
      <c r="A17" s="9" t="s">
        <v>18</v>
      </c>
      <c r="B17" s="7">
        <v>1958135</v>
      </c>
      <c r="C17" s="7"/>
    </row>
    <row r="18" spans="1:3" ht="21">
      <c r="A18" s="9" t="s">
        <v>19</v>
      </c>
      <c r="B18" s="7">
        <v>342250</v>
      </c>
      <c r="C18" s="7"/>
    </row>
    <row r="19" spans="1:3" ht="21">
      <c r="A19" s="9" t="s">
        <v>20</v>
      </c>
      <c r="B19" s="7">
        <v>1626720</v>
      </c>
      <c r="C19" s="7"/>
    </row>
    <row r="20" spans="1:3" ht="21">
      <c r="A20" s="9" t="s">
        <v>21</v>
      </c>
      <c r="B20" s="7">
        <v>76238</v>
      </c>
      <c r="C20" s="7"/>
    </row>
    <row r="21" spans="1:3" ht="21">
      <c r="A21" s="9" t="s">
        <v>22</v>
      </c>
      <c r="B21" s="7">
        <v>1305681.24</v>
      </c>
      <c r="C21" s="7"/>
    </row>
    <row r="22" spans="1:3" ht="21">
      <c r="A22" s="9" t="s">
        <v>23</v>
      </c>
      <c r="B22" s="7">
        <v>786803.04</v>
      </c>
      <c r="C22" s="7"/>
    </row>
    <row r="23" spans="1:3" ht="21">
      <c r="A23" s="9" t="s">
        <v>24</v>
      </c>
      <c r="B23" s="7">
        <v>186363.69</v>
      </c>
      <c r="C23" s="7"/>
    </row>
    <row r="24" spans="1:3" ht="21">
      <c r="A24" s="9" t="s">
        <v>25</v>
      </c>
      <c r="B24" s="7">
        <v>1625857.68</v>
      </c>
      <c r="C24" s="7"/>
    </row>
    <row r="25" spans="1:3" ht="21">
      <c r="A25" s="9" t="s">
        <v>26</v>
      </c>
      <c r="B25" s="7">
        <v>889950</v>
      </c>
      <c r="C25" s="7"/>
    </row>
    <row r="26" spans="1:3" ht="21">
      <c r="A26" s="9" t="s">
        <v>27</v>
      </c>
      <c r="B26" s="7"/>
      <c r="C26" s="7"/>
    </row>
    <row r="27" spans="1:3" ht="21">
      <c r="A27" s="9" t="s">
        <v>28</v>
      </c>
      <c r="B27" s="7">
        <v>206000</v>
      </c>
      <c r="C27" s="7"/>
    </row>
    <row r="28" spans="1:3" ht="21">
      <c r="A28" s="9" t="s">
        <v>29</v>
      </c>
      <c r="B28" s="7">
        <v>969959</v>
      </c>
      <c r="C28" s="7"/>
    </row>
    <row r="29" spans="1:3" ht="21">
      <c r="A29" s="9" t="s">
        <v>30</v>
      </c>
      <c r="B29" s="7"/>
      <c r="C29" s="7">
        <v>20995625.11</v>
      </c>
    </row>
    <row r="30" spans="1:3" ht="21">
      <c r="A30" s="9" t="s">
        <v>31</v>
      </c>
      <c r="B30" s="11">
        <v>232650</v>
      </c>
      <c r="C30" s="7"/>
    </row>
    <row r="31" spans="1:3" ht="21">
      <c r="A31" s="9" t="s">
        <v>32</v>
      </c>
      <c r="B31" s="12"/>
      <c r="C31" s="7">
        <v>27905815.26</v>
      </c>
    </row>
    <row r="32" spans="1:3" ht="21">
      <c r="A32" s="9" t="s">
        <v>33</v>
      </c>
      <c r="B32" s="7"/>
      <c r="C32" s="7">
        <v>2176080.49</v>
      </c>
    </row>
    <row r="33" spans="1:3" ht="21">
      <c r="A33" s="9" t="s">
        <v>34</v>
      </c>
      <c r="B33" s="7"/>
      <c r="C33" s="10"/>
    </row>
    <row r="34" spans="1:3" ht="21">
      <c r="A34" s="9" t="s">
        <v>35</v>
      </c>
      <c r="B34" s="7"/>
      <c r="C34" s="10"/>
    </row>
    <row r="35" spans="1:3" ht="21">
      <c r="A35" s="8" t="s">
        <v>36</v>
      </c>
      <c r="B35" s="7">
        <v>5567400</v>
      </c>
      <c r="C35" s="7"/>
    </row>
    <row r="36" spans="1:3" ht="21">
      <c r="A36" s="8" t="s">
        <v>37</v>
      </c>
      <c r="B36" s="7">
        <v>546500</v>
      </c>
      <c r="C36" s="7"/>
    </row>
    <row r="37" spans="1:3" ht="21">
      <c r="A37" s="8" t="s">
        <v>38</v>
      </c>
      <c r="B37" s="7"/>
      <c r="C37" s="7"/>
    </row>
    <row r="38" spans="1:3" ht="21">
      <c r="A38" s="8" t="s">
        <v>39</v>
      </c>
      <c r="B38" s="7"/>
      <c r="C38" s="7"/>
    </row>
    <row r="39" spans="1:3" ht="21">
      <c r="A39" s="8" t="s">
        <v>40</v>
      </c>
      <c r="B39" s="7"/>
      <c r="C39" s="13"/>
    </row>
    <row r="40" spans="1:3" ht="21">
      <c r="A40" s="14" t="s">
        <v>41</v>
      </c>
      <c r="B40" s="7"/>
      <c r="C40" s="13"/>
    </row>
    <row r="41" spans="1:3" ht="21">
      <c r="A41" s="14" t="s">
        <v>42</v>
      </c>
      <c r="B41" s="7"/>
      <c r="C41" s="13"/>
    </row>
    <row r="42" spans="1:3" ht="21">
      <c r="A42" s="14" t="s">
        <v>43</v>
      </c>
      <c r="B42" s="7"/>
      <c r="C42" s="13"/>
    </row>
    <row r="43" spans="1:3" ht="21">
      <c r="A43" s="14" t="s">
        <v>44</v>
      </c>
      <c r="B43" s="7"/>
      <c r="C43" s="13"/>
    </row>
    <row r="44" spans="1:3" ht="21">
      <c r="A44" s="9" t="s">
        <v>45</v>
      </c>
      <c r="B44" s="7"/>
      <c r="C44" s="7">
        <f>SUM('[1]หมายเหตุ1'!D62)</f>
        <v>59428637.08</v>
      </c>
    </row>
    <row r="45" spans="1:3" ht="21">
      <c r="A45" s="9" t="s">
        <v>46</v>
      </c>
      <c r="B45" s="7"/>
      <c r="C45" s="7">
        <f>SUM('[1]หมายเหตุ2'!D12)</f>
        <v>998663.92</v>
      </c>
    </row>
    <row r="46" spans="1:3" ht="21">
      <c r="A46" s="9" t="s">
        <v>47</v>
      </c>
      <c r="B46" s="7"/>
      <c r="C46" s="7">
        <f>SUM('[1]หมายเหตุ3'!C7)</f>
        <v>1940288</v>
      </c>
    </row>
    <row r="47" spans="1:3" ht="21">
      <c r="A47" s="17" t="s">
        <v>48</v>
      </c>
      <c r="B47" s="7"/>
      <c r="C47" s="7">
        <f>+'[1]หมายเหตุ4'!D17</f>
        <v>67500</v>
      </c>
    </row>
    <row r="48" spans="1:3" ht="21.75" thickBot="1">
      <c r="A48" s="15" t="s">
        <v>49</v>
      </c>
      <c r="B48" s="16">
        <f>SUM(B5:B47)</f>
        <v>113512609.86</v>
      </c>
      <c r="C48" s="16">
        <f>SUM(C5:C47)</f>
        <v>113512609.86</v>
      </c>
    </row>
    <row r="49" ht="15" thickTop="1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sKz Community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Aey</dc:creator>
  <cp:keywords/>
  <dc:description/>
  <cp:lastModifiedBy>Aey</cp:lastModifiedBy>
  <dcterms:created xsi:type="dcterms:W3CDTF">2014-05-26T02:55:14Z</dcterms:created>
  <dcterms:modified xsi:type="dcterms:W3CDTF">2014-05-26T02:55:59Z</dcterms:modified>
  <cp:category/>
  <cp:version/>
  <cp:contentType/>
  <cp:contentStatus/>
</cp:coreProperties>
</file>